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<sst xmlns="http://schemas.openxmlformats.org/spreadsheetml/2006/main" count="42" uniqueCount="41">
  <si>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>Дата погашения</t>
  </si>
  <si>
    <t>Сумма, тыс. руб</t>
  </si>
  <si>
    <t>По кварталам</t>
  </si>
  <si>
    <t>Квартал</t>
  </si>
  <si>
    <t>Сумма, тыс. руб.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</si>
  <si>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</si>
  <si>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</si>
  <si>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</si>
  <si>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</si>
  <si>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</si>
  <si>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</si>
  <si>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</si>
  <si>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</si>
  <si>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</si>
  <si>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</si>
  <si>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</si>
  <si>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</si>
  <si>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</si>
  <si>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</si>
  <si>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</si>
  <si>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</si>
  <si>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</si>
  <si>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</si>
  <si>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</si>
  <si>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</si>
  <si>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</si>
  <si>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</si>
  <si>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</si>
  <si>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</si>
  <si>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</si>
  <si>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</si>
  <si>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</si>
  <si>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</si>
  <si>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</si>
  <si>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</si>
  <si>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</si>
  <si>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</si>
  <si>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</si>
  <si>
    <t>2q24</t>
  </si>
  <si>
    <t>По годам</t>
  </si>
  <si>
    <t>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</si>
</sst>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Лист1!$F$2</c:f>
              <c:strCache>
                <c:ptCount val="1"/>
                <c:pt idx="0">
                  <c:v>Сумма, тыс. руб.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Лист1!$E$3:$E$36</c:f>
              <c:strCache>
                <c:ptCount val="34"/>
                <c:pt idx="0">
                  <c:v>1q16</c:v>
                </c:pt>
                <c:pt idx="1">
                  <c:v>2q16</c:v>
                </c:pt>
                <c:pt idx="2">
                  <c:v>3q16</c:v>
                </c:pt>
                <c:pt idx="3">
                  <c:v>4q16</c:v>
                </c:pt>
                <c:pt idx="4">
                  <c:v>1q17</c:v>
                </c:pt>
                <c:pt idx="5">
                  <c:v>2q17</c:v>
                </c:pt>
                <c:pt idx="6">
                  <c:v>3q17</c:v>
                </c:pt>
                <c:pt idx="7">
                  <c:v>4q17</c:v>
                </c:pt>
                <c:pt idx="8">
                  <c:v>1q18</c:v>
                </c:pt>
                <c:pt idx="9">
                  <c:v>2q18</c:v>
                </c:pt>
                <c:pt idx="10">
                  <c:v>3q18</c:v>
                </c:pt>
                <c:pt idx="11">
                  <c:v>4q18</c:v>
                </c:pt>
                <c:pt idx="12">
                  <c:v>1q19</c:v>
                </c:pt>
                <c:pt idx="13">
                  <c:v>2q19</c:v>
                </c:pt>
                <c:pt idx="14">
                  <c:v>3q19</c:v>
                </c:pt>
                <c:pt idx="15">
                  <c:v>4q19</c:v>
                </c:pt>
                <c:pt idx="16">
                  <c:v>1q20</c:v>
                </c:pt>
                <c:pt idx="17">
                  <c:v>2q20</c:v>
                </c:pt>
                <c:pt idx="18">
                  <c:v>3q20</c:v>
                </c:pt>
                <c:pt idx="19">
                  <c:v>4q20</c:v>
                </c:pt>
                <c:pt idx="20">
                  <c:v>1q21</c:v>
                </c:pt>
                <c:pt idx="21">
                  <c:v>2q21</c:v>
                </c:pt>
                <c:pt idx="22">
                  <c:v>3q21</c:v>
                </c:pt>
                <c:pt idx="23">
                  <c:v>4q21</c:v>
                </c:pt>
                <c:pt idx="24">
                  <c:v>1q22</c:v>
                </c:pt>
                <c:pt idx="25">
                  <c:v>2q22</c:v>
                </c:pt>
                <c:pt idx="26">
                  <c:v>3q22</c:v>
                </c:pt>
                <c:pt idx="27">
                  <c:v>4q22</c:v>
                </c:pt>
                <c:pt idx="28">
                  <c:v>1q23</c:v>
                </c:pt>
                <c:pt idx="29">
                  <c:v>2q23</c:v>
                </c:pt>
                <c:pt idx="30">
                  <c:v>3q23</c:v>
                </c:pt>
                <c:pt idx="31">
                  <c:v>4q23</c:v>
                </c:pt>
                <c:pt idx="32">
                  <c:v>1q24</c:v>
                </c:pt>
                <c:pt idx="33">
                  <c:v>2q24</c:v>
                </c:pt>
              </c:strCache>
            </c:strRef>
          </c:cat>
          <c:val>
            <c:numRef>
              <c:f>Лист1!$F$3:$F$36</c:f>
              <c:numCache>
                <c:formatCode>General</c:formatCode>
                <c:ptCount val="34"/>
                <c:pt idx="0">
                  <c:v>3230000</c:v>
                </c:pt>
                <c:pt idx="1">
                  <c:v>3157654</c:v>
                </c:pt>
                <c:pt idx="2">
                  <c:v>2822068</c:v>
                </c:pt>
                <c:pt idx="3">
                  <c:v>7952421</c:v>
                </c:pt>
                <c:pt idx="4">
                  <c:v>12572775</c:v>
                </c:pt>
                <c:pt idx="5">
                  <c:v>10698070</c:v>
                </c:pt>
                <c:pt idx="6">
                  <c:v>2546916</c:v>
                </c:pt>
                <c:pt idx="7">
                  <c:v>4591000</c:v>
                </c:pt>
                <c:pt idx="8">
                  <c:v>3475129</c:v>
                </c:pt>
                <c:pt idx="9">
                  <c:v>4634295</c:v>
                </c:pt>
                <c:pt idx="10">
                  <c:v>0</c:v>
                </c:pt>
                <c:pt idx="11">
                  <c:v>9083836</c:v>
                </c:pt>
                <c:pt idx="12">
                  <c:v>93790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10948000</c:v>
                </c:pt>
                <c:pt idx="17">
                  <c:v>0</c:v>
                </c:pt>
                <c:pt idx="18">
                  <c:v>0</c:v>
                </c:pt>
                <c:pt idx="19">
                  <c:v>1668684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7288270</c:v>
                </c:pt>
                <c:pt idx="26">
                  <c:v>0</c:v>
                </c:pt>
                <c:pt idx="27">
                  <c:v>3282741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10920420</c:v>
                </c:pt>
                <c:pt idx="32">
                  <c:v>0</c:v>
                </c:pt>
                <c:pt idx="33">
                  <c:v>779137</c:v>
                </c:pt>
              </c:numCache>
            </c:numRef>
          </c:val>
        </c:ser>
        <c:gapWidth val="100"/>
        <c:shape val="box"/>
        <c:axId val="42001139"/>
        <c:axId val="83120392"/>
        <c:axId val="0"/>
      </c:bar3DChart>
      <c:catAx>
        <c:axId val="420011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3120392"/>
        <c:crosses val="autoZero"/>
        <c:auto val="1"/>
        <c:lblAlgn val="ctr"/>
        <c:lblOffset val="100"/>
      </c:catAx>
      <c:valAx>
        <c:axId val="831203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200113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Лист1!$F$39</c:f>
              <c:strCache>
                <c:ptCount val="1"/>
                <c:pt idx="0">
                  <c:v>Сумма, тыс. руб.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Лист1!$E$40:$E$48</c:f>
              <c:strCach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strCache>
            </c:strRef>
          </c:cat>
          <c:val>
            <c:numRef>
              <c:f>Лист1!$F$40:$F$48</c:f>
              <c:numCache>
                <c:formatCode>General</c:formatCode>
                <c:ptCount val="9"/>
                <c:pt idx="0">
                  <c:v>17162143</c:v>
                </c:pt>
                <c:pt idx="1">
                  <c:v>30408761</c:v>
                </c:pt>
                <c:pt idx="2">
                  <c:v>17193260</c:v>
                </c:pt>
                <c:pt idx="3">
                  <c:v>93790</c:v>
                </c:pt>
                <c:pt idx="4">
                  <c:v>12616684</c:v>
                </c:pt>
                <c:pt idx="5">
                  <c:v>0</c:v>
                </c:pt>
                <c:pt idx="6">
                  <c:v>10571011</c:v>
                </c:pt>
                <c:pt idx="7">
                  <c:v>10920420</c:v>
                </c:pt>
                <c:pt idx="8">
                  <c:v>779137</c:v>
                </c:pt>
              </c:numCache>
            </c:numRef>
          </c:val>
        </c:ser>
        <c:gapWidth val="100"/>
        <c:shape val="box"/>
        <c:axId val="80033626"/>
        <c:axId val="90091151"/>
        <c:axId val="0"/>
      </c:bar3DChart>
      <c:catAx>
        <c:axId val="800336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0091151"/>
        <c:crosses val="autoZero"/>
        <c:auto val="1"/>
        <c:lblAlgn val="ctr"/>
        <c:lblOffset val="100"/>
      </c:catAx>
      <c:valAx>
        <c:axId val="9009115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003362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253800</xdr:colOff>
      <xdr:row>0</xdr:row>
      <xdr:rowOff>144720</xdr:rowOff>
    </xdr:from>
    <xdr:to>
      <xdr:col>16</xdr:col>
      <xdr:colOff>755640</xdr:colOff>
      <xdr:row>25</xdr:row>
      <xdr:rowOff>134640</xdr:rowOff>
    </xdr:to>
    <xdr:graphicFrame>
      <xdr:nvGraphicFramePr>
        <xdr:cNvPr id="0" name=""/>
        <xdr:cNvGraphicFramePr/>
      </xdr:nvGraphicFramePr>
      <xdr:xfrm>
        <a:off x="5873400" y="144720"/>
        <a:ext cx="8312400" cy="405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63000</xdr:colOff>
      <xdr:row>38</xdr:row>
      <xdr:rowOff>48960</xdr:rowOff>
    </xdr:from>
    <xdr:to>
      <xdr:col>14</xdr:col>
      <xdr:colOff>133200</xdr:colOff>
      <xdr:row>58</xdr:row>
      <xdr:rowOff>38520</xdr:rowOff>
    </xdr:to>
    <xdr:graphicFrame>
      <xdr:nvGraphicFramePr>
        <xdr:cNvPr id="1" name=""/>
        <xdr:cNvGraphicFramePr/>
      </xdr:nvGraphicFramePr>
      <xdr:xfrm>
        <a:off x="6463800" y="6226200"/>
        <a:ext cx="5537520" cy="324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0"/>
  <sheetViews>
    <sheetView windowProtection="false"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D73" activeCellId="0" sqref="D73"/>
    </sheetView>
  </sheetViews>
  <sheetFormatPr defaultRowHeight="12.8"/>
  <cols>
    <col collapsed="false" hidden="false" max="1" min="1" style="0" width="13.7704081632653"/>
    <col collapsed="false" hidden="false" max="2" min="2" style="0" width="18.2244897959184"/>
    <col collapsed="false" hidden="false" max="6" min="6" style="0" width="14.4438775510204"/>
  </cols>
  <sheetData>
    <row r="1" customFormat="false" ht="12.8" hidden="false" customHeight="false" outlineLevel="0" collapsed="false">
      <c r="A1" s="0" t="s">
        <v>0</v>
      </c>
      <c r="B1" s="1" t="s">
        <v>1</v>
      </c>
      <c r="E1" s="2" t="s">
        <v>2</v>
      </c>
    </row>
    <row r="2" customFormat="false" ht="12.8" hidden="false" customHeight="false" outlineLevel="0" collapsed="false">
      <c r="A2" s="3" t="n">
        <v>42460</v>
      </c>
      <c r="B2" s="1" t="n">
        <v>2880000</v>
      </c>
      <c r="E2" s="0" t="s">
        <v>3</v>
      </c>
      <c r="F2" s="1" t="s">
        <v>4</v>
      </c>
    </row>
    <row r="3" customFormat="false" ht="12.8" hidden="false" customHeight="false" outlineLevel="0" collapsed="false">
      <c r="A3" s="3" t="n">
        <v>42460</v>
      </c>
      <c r="B3" s="1" t="n">
        <v>350000</v>
      </c>
      <c r="E3" s="0" t="s">
        <v>5</v>
      </c>
      <c r="F3" s="1" t="n">
        <f aca="false">SUM(B2:B3)</f>
        <v>3230000</v>
      </c>
    </row>
    <row r="4" customFormat="false" ht="12.8" hidden="false" customHeight="false" outlineLevel="0" collapsed="false">
      <c r="A4" s="3" t="n">
        <v>42461</v>
      </c>
      <c r="B4" s="1" t="n">
        <v>500000</v>
      </c>
      <c r="E4" s="0" t="s">
        <v>6</v>
      </c>
      <c r="F4" s="1" t="n">
        <f aca="false">SUM(B4:B6)</f>
        <v>3157654</v>
      </c>
    </row>
    <row r="5" customFormat="false" ht="12.8" hidden="false" customHeight="false" outlineLevel="0" collapsed="false">
      <c r="A5" s="3" t="n">
        <v>42485</v>
      </c>
      <c r="B5" s="1" t="n">
        <v>1457654</v>
      </c>
      <c r="E5" s="0" t="s">
        <v>7</v>
      </c>
      <c r="F5" s="1" t="n">
        <f aca="false">SUM(B7:B9)</f>
        <v>2822068</v>
      </c>
    </row>
    <row r="6" customFormat="false" ht="12.8" hidden="false" customHeight="false" outlineLevel="0" collapsed="false">
      <c r="A6" s="3" t="n">
        <v>42490</v>
      </c>
      <c r="B6" s="1" t="n">
        <v>1200000</v>
      </c>
      <c r="E6" s="0" t="s">
        <v>8</v>
      </c>
      <c r="F6" s="1" t="n">
        <f aca="false">SUM(B10:B15)</f>
        <v>7952421</v>
      </c>
    </row>
    <row r="7" customFormat="false" ht="12.8" hidden="false" customHeight="false" outlineLevel="0" collapsed="false">
      <c r="A7" s="3" t="n">
        <v>42563</v>
      </c>
      <c r="B7" s="1" t="n">
        <v>1093241</v>
      </c>
      <c r="E7" s="0" t="s">
        <v>9</v>
      </c>
      <c r="F7" s="1" t="n">
        <f aca="false">SUM(B16:B22)</f>
        <v>12572775</v>
      </c>
    </row>
    <row r="8" customFormat="false" ht="12.8" hidden="false" customHeight="false" outlineLevel="0" collapsed="false">
      <c r="A8" s="3" t="n">
        <v>42612</v>
      </c>
      <c r="B8" s="1" t="n">
        <v>728827</v>
      </c>
      <c r="E8" s="0" t="s">
        <v>10</v>
      </c>
      <c r="F8" s="1" t="n">
        <f aca="false">SUM(B23:B32)</f>
        <v>10698070</v>
      </c>
    </row>
    <row r="9" customFormat="false" ht="12.8" hidden="false" customHeight="false" outlineLevel="0" collapsed="false">
      <c r="A9" s="3" t="n">
        <v>42643</v>
      </c>
      <c r="B9" s="1" t="n">
        <v>1000000</v>
      </c>
      <c r="E9" s="0" t="s">
        <v>11</v>
      </c>
      <c r="F9" s="1" t="n">
        <f aca="false">SUM(B33:B34)</f>
        <v>2546916</v>
      </c>
    </row>
    <row r="10" customFormat="false" ht="12.8" hidden="false" customHeight="false" outlineLevel="0" collapsed="false">
      <c r="A10" s="3" t="n">
        <v>42644</v>
      </c>
      <c r="B10" s="1" t="n">
        <v>500000</v>
      </c>
      <c r="E10" s="0" t="s">
        <v>12</v>
      </c>
      <c r="F10" s="1" t="n">
        <f aca="false">SUM(B35:B36)</f>
        <v>4591000</v>
      </c>
    </row>
    <row r="11" customFormat="false" ht="12.8" hidden="false" customHeight="false" outlineLevel="0" collapsed="false">
      <c r="A11" s="3" t="n">
        <v>42731</v>
      </c>
      <c r="B11" s="1" t="n">
        <v>1822068</v>
      </c>
      <c r="E11" s="0" t="s">
        <v>13</v>
      </c>
      <c r="F11" s="1" t="n">
        <f aca="false">SUM(B37:B38)</f>
        <v>3475129</v>
      </c>
    </row>
    <row r="12" customFormat="false" ht="12.8" hidden="false" customHeight="false" outlineLevel="0" collapsed="false">
      <c r="A12" s="3" t="n">
        <v>42734</v>
      </c>
      <c r="B12" s="1" t="n">
        <v>4332900</v>
      </c>
      <c r="E12" s="0" t="s">
        <v>14</v>
      </c>
      <c r="F12" s="1" t="n">
        <f aca="false">SUM(B39:B46)</f>
        <v>4634295</v>
      </c>
    </row>
    <row r="13" customFormat="false" ht="12.8" hidden="false" customHeight="false" outlineLevel="0" collapsed="false">
      <c r="A13" s="3" t="n">
        <v>42735</v>
      </c>
      <c r="B13" s="1" t="n">
        <v>718351</v>
      </c>
      <c r="E13" s="0" t="s">
        <v>15</v>
      </c>
      <c r="F13" s="1" t="n">
        <v>0</v>
      </c>
    </row>
    <row r="14" customFormat="false" ht="12.8" hidden="false" customHeight="false" outlineLevel="0" collapsed="false">
      <c r="A14" s="3" t="n">
        <v>42735</v>
      </c>
      <c r="B14" s="1" t="n">
        <v>350000</v>
      </c>
      <c r="E14" s="0" t="s">
        <v>16</v>
      </c>
      <c r="F14" s="1" t="n">
        <f aca="false">SUM(B47:B52)</f>
        <v>9083836</v>
      </c>
    </row>
    <row r="15" customFormat="false" ht="12.8" hidden="false" customHeight="false" outlineLevel="0" collapsed="false">
      <c r="A15" s="3" t="n">
        <v>42735</v>
      </c>
      <c r="B15" s="1" t="n">
        <v>229102</v>
      </c>
      <c r="E15" s="0" t="s">
        <v>17</v>
      </c>
      <c r="F15" s="1" t="n">
        <f aca="false">SUM(B53)</f>
        <v>93790</v>
      </c>
    </row>
    <row r="16" customFormat="false" ht="12.8" hidden="false" customHeight="false" outlineLevel="0" collapsed="false">
      <c r="A16" s="3" t="n">
        <v>42751</v>
      </c>
      <c r="B16" s="1" t="n">
        <v>3000000</v>
      </c>
      <c r="E16" s="0" t="s">
        <v>18</v>
      </c>
      <c r="F16" s="1" t="n">
        <v>0</v>
      </c>
    </row>
    <row r="17" customFormat="false" ht="12.8" hidden="false" customHeight="false" outlineLevel="0" collapsed="false">
      <c r="A17" s="3" t="n">
        <v>42751</v>
      </c>
      <c r="B17" s="1" t="n">
        <v>500000</v>
      </c>
      <c r="E17" s="0" t="s">
        <v>19</v>
      </c>
      <c r="F17" s="1" t="n">
        <v>0</v>
      </c>
    </row>
    <row r="18" customFormat="false" ht="12.8" hidden="false" customHeight="false" outlineLevel="0" collapsed="false">
      <c r="A18" s="3" t="n">
        <v>42751</v>
      </c>
      <c r="B18" s="1" t="n">
        <v>6000000</v>
      </c>
      <c r="E18" s="0" t="s">
        <v>20</v>
      </c>
      <c r="F18" s="1" t="n">
        <v>0</v>
      </c>
    </row>
    <row r="19" customFormat="false" ht="12.8" hidden="false" customHeight="false" outlineLevel="0" collapsed="false">
      <c r="A19" s="3" t="n">
        <v>42825</v>
      </c>
      <c r="B19" s="1" t="n">
        <v>632749</v>
      </c>
      <c r="E19" s="0" t="s">
        <v>21</v>
      </c>
      <c r="F19" s="1" t="n">
        <f aca="false">SUM(B54)</f>
        <v>10948000</v>
      </c>
    </row>
    <row r="20" customFormat="false" ht="12.8" hidden="false" customHeight="false" outlineLevel="0" collapsed="false">
      <c r="A20" s="3" t="n">
        <v>42825</v>
      </c>
      <c r="B20" s="1" t="n">
        <v>747405</v>
      </c>
      <c r="E20" s="0" t="s">
        <v>22</v>
      </c>
      <c r="F20" s="1" t="n">
        <v>0</v>
      </c>
    </row>
    <row r="21" customFormat="false" ht="12.8" hidden="false" customHeight="false" outlineLevel="0" collapsed="false">
      <c r="A21" s="3" t="n">
        <v>42825</v>
      </c>
      <c r="B21" s="1" t="n">
        <v>1428602</v>
      </c>
      <c r="E21" s="0" t="s">
        <v>23</v>
      </c>
      <c r="F21" s="1" t="n">
        <v>0</v>
      </c>
    </row>
    <row r="22" customFormat="false" ht="12.8" hidden="false" customHeight="false" outlineLevel="0" collapsed="false">
      <c r="A22" s="3" t="n">
        <v>42825</v>
      </c>
      <c r="B22" s="1" t="n">
        <v>264019</v>
      </c>
      <c r="E22" s="0" t="s">
        <v>24</v>
      </c>
      <c r="F22" s="1" t="n">
        <f aca="false">SUM(B55:B56)</f>
        <v>1668684</v>
      </c>
    </row>
    <row r="23" customFormat="false" ht="12.8" hidden="false" customHeight="false" outlineLevel="0" collapsed="false">
      <c r="A23" s="3" t="n">
        <v>42842</v>
      </c>
      <c r="B23" s="1" t="n">
        <v>335260</v>
      </c>
      <c r="E23" s="0" t="s">
        <v>25</v>
      </c>
      <c r="F23" s="1" t="n">
        <v>0</v>
      </c>
    </row>
    <row r="24" customFormat="false" ht="12.8" hidden="false" customHeight="false" outlineLevel="0" collapsed="false">
      <c r="A24" s="3" t="n">
        <v>42853</v>
      </c>
      <c r="B24" s="1" t="n">
        <v>3644135</v>
      </c>
      <c r="E24" s="0" t="s">
        <v>26</v>
      </c>
      <c r="F24" s="1" t="n">
        <v>0</v>
      </c>
    </row>
    <row r="25" customFormat="false" ht="12.8" hidden="false" customHeight="false" outlineLevel="0" collapsed="false">
      <c r="A25" s="3" t="n">
        <v>42855</v>
      </c>
      <c r="B25" s="1" t="n">
        <v>521966</v>
      </c>
      <c r="E25" s="0" t="s">
        <v>27</v>
      </c>
      <c r="F25" s="1" t="n">
        <v>0</v>
      </c>
    </row>
    <row r="26" customFormat="false" ht="12.8" hidden="false" customHeight="false" outlineLevel="0" collapsed="false">
      <c r="A26" s="3" t="n">
        <v>42855</v>
      </c>
      <c r="B26" s="1" t="n">
        <v>1319554</v>
      </c>
      <c r="E26" s="0" t="s">
        <v>28</v>
      </c>
      <c r="F26" s="1" t="n">
        <v>0</v>
      </c>
    </row>
    <row r="27" customFormat="false" ht="12.8" hidden="false" customHeight="false" outlineLevel="0" collapsed="false">
      <c r="A27" s="3" t="n">
        <v>42855</v>
      </c>
      <c r="B27" s="1" t="n">
        <v>761846</v>
      </c>
      <c r="E27" s="0" t="s">
        <v>29</v>
      </c>
      <c r="F27" s="1" t="n">
        <v>0</v>
      </c>
    </row>
    <row r="28" customFormat="false" ht="12.8" hidden="false" customHeight="false" outlineLevel="0" collapsed="false">
      <c r="A28" s="3" t="n">
        <v>42855</v>
      </c>
      <c r="B28" s="1" t="n">
        <v>1200000</v>
      </c>
      <c r="E28" s="0" t="s">
        <v>30</v>
      </c>
      <c r="F28" s="1" t="n">
        <f aca="false">B57</f>
        <v>7288270</v>
      </c>
    </row>
    <row r="29" customFormat="false" ht="12.8" hidden="false" customHeight="false" outlineLevel="0" collapsed="false">
      <c r="A29" s="3" t="n">
        <v>42855</v>
      </c>
      <c r="B29" s="1" t="n">
        <v>364414</v>
      </c>
      <c r="E29" s="0" t="s">
        <v>31</v>
      </c>
      <c r="F29" s="1" t="n">
        <v>0</v>
      </c>
    </row>
    <row r="30" customFormat="false" ht="12.8" hidden="false" customHeight="false" outlineLevel="0" collapsed="false">
      <c r="A30" s="3" t="n">
        <v>42855</v>
      </c>
      <c r="B30" s="1" t="n">
        <v>728827</v>
      </c>
      <c r="E30" s="0" t="s">
        <v>32</v>
      </c>
      <c r="F30" s="1" t="n">
        <f aca="false">SUM(B58:B61)</f>
        <v>3282741</v>
      </c>
    </row>
    <row r="31" customFormat="false" ht="12.8" hidden="false" customHeight="false" outlineLevel="0" collapsed="false">
      <c r="A31" s="3" t="n">
        <v>42855</v>
      </c>
      <c r="B31" s="1" t="n">
        <v>1457654</v>
      </c>
      <c r="E31" s="0" t="s">
        <v>33</v>
      </c>
      <c r="F31" s="1" t="n">
        <v>0</v>
      </c>
    </row>
    <row r="32" customFormat="false" ht="12.8" hidden="false" customHeight="false" outlineLevel="0" collapsed="false">
      <c r="A32" s="3" t="n">
        <v>42855</v>
      </c>
      <c r="B32" s="1" t="n">
        <v>364414</v>
      </c>
      <c r="E32" s="0" t="s">
        <v>34</v>
      </c>
      <c r="F32" s="1" t="n">
        <v>0</v>
      </c>
    </row>
    <row r="33" customFormat="false" ht="12.8" hidden="false" customHeight="false" outlineLevel="0" collapsed="false">
      <c r="A33" s="3" t="n">
        <v>42887</v>
      </c>
      <c r="B33" s="1" t="n">
        <v>1457654</v>
      </c>
      <c r="E33" s="0" t="s">
        <v>35</v>
      </c>
      <c r="F33" s="1" t="n">
        <v>0</v>
      </c>
    </row>
    <row r="34" customFormat="false" ht="12.8" hidden="false" customHeight="false" outlineLevel="0" collapsed="false">
      <c r="A34" s="3" t="n">
        <v>42977</v>
      </c>
      <c r="B34" s="1" t="n">
        <v>1089262</v>
      </c>
      <c r="E34" s="0" t="s">
        <v>36</v>
      </c>
      <c r="F34" s="1" t="n">
        <f aca="false">SUM(B62:B68)</f>
        <v>10920420</v>
      </c>
    </row>
    <row r="35" customFormat="false" ht="12.8" hidden="false" customHeight="false" outlineLevel="0" collapsed="false">
      <c r="A35" s="3" t="n">
        <v>43098</v>
      </c>
      <c r="B35" s="1" t="n">
        <v>3091000</v>
      </c>
      <c r="E35" s="0" t="s">
        <v>37</v>
      </c>
      <c r="F35" s="1" t="n">
        <v>0</v>
      </c>
    </row>
    <row r="36" customFormat="false" ht="12.8" hidden="false" customHeight="false" outlineLevel="0" collapsed="false">
      <c r="A36" s="3" t="n">
        <v>43100</v>
      </c>
      <c r="B36" s="1" t="n">
        <v>1500000</v>
      </c>
      <c r="E36" s="0" t="s">
        <v>38</v>
      </c>
      <c r="F36" s="1" t="n">
        <f aca="false">B69</f>
        <v>779137</v>
      </c>
    </row>
    <row r="37" customFormat="false" ht="12.8" hidden="false" customHeight="false" outlineLevel="0" collapsed="false">
      <c r="A37" s="3" t="n">
        <v>43115</v>
      </c>
      <c r="B37" s="1" t="n">
        <v>982125</v>
      </c>
    </row>
    <row r="38" customFormat="false" ht="12.8" hidden="false" customHeight="false" outlineLevel="0" collapsed="false">
      <c r="A38" s="3" t="n">
        <v>43190</v>
      </c>
      <c r="B38" s="1" t="n">
        <v>2493004</v>
      </c>
    </row>
    <row r="39" customFormat="false" ht="12.8" hidden="false" customHeight="false" outlineLevel="0" collapsed="false">
      <c r="A39" s="3" t="n">
        <v>43192</v>
      </c>
      <c r="B39" s="1" t="n">
        <v>620361</v>
      </c>
      <c r="E39" s="0" t="s">
        <v>39</v>
      </c>
      <c r="F39" s="1" t="s">
        <v>4</v>
      </c>
    </row>
    <row r="40" customFormat="false" ht="12.8" hidden="false" customHeight="false" outlineLevel="0" collapsed="false">
      <c r="A40" s="3" t="n">
        <v>43216</v>
      </c>
      <c r="B40" s="1" t="n">
        <v>324270</v>
      </c>
      <c r="E40" s="0" t="n">
        <v>2016</v>
      </c>
      <c r="F40" s="1" t="n">
        <f aca="false">SUM(B1:B15)</f>
        <v>17162143</v>
      </c>
    </row>
    <row r="41" customFormat="false" ht="12.8" hidden="false" customHeight="false" outlineLevel="0" collapsed="false">
      <c r="A41" s="3" t="n">
        <v>43217</v>
      </c>
      <c r="B41" s="1" t="n">
        <v>900000</v>
      </c>
      <c r="E41" s="0" t="n">
        <v>2017</v>
      </c>
      <c r="F41" s="1" t="n">
        <f aca="false">SUM(B16:B36)</f>
        <v>30408761</v>
      </c>
    </row>
    <row r="42" customFormat="false" ht="12.8" hidden="false" customHeight="false" outlineLevel="0" collapsed="false">
      <c r="A42" s="3" t="n">
        <v>43219</v>
      </c>
      <c r="B42" s="1" t="n">
        <v>1000000</v>
      </c>
      <c r="E42" s="0" t="n">
        <v>2018</v>
      </c>
      <c r="F42" s="1" t="n">
        <f aca="false">SUM(B37:B52)</f>
        <v>17193260</v>
      </c>
    </row>
    <row r="43" customFormat="false" ht="12.8" hidden="false" customHeight="false" outlineLevel="0" collapsed="false">
      <c r="A43" s="3" t="n">
        <v>43220</v>
      </c>
      <c r="B43" s="1" t="n">
        <v>551911</v>
      </c>
      <c r="E43" s="0" t="n">
        <v>2019</v>
      </c>
      <c r="F43" s="1" t="n">
        <f aca="false">SUM(B53)</f>
        <v>93790</v>
      </c>
    </row>
    <row r="44" customFormat="false" ht="12.8" hidden="false" customHeight="false" outlineLevel="0" collapsed="false">
      <c r="A44" s="3" t="n">
        <v>43250</v>
      </c>
      <c r="B44" s="1" t="n">
        <v>900000</v>
      </c>
      <c r="E44" s="0" t="n">
        <v>2020</v>
      </c>
      <c r="F44" s="1" t="n">
        <f aca="false">SUM(B54:B56)</f>
        <v>12616684</v>
      </c>
    </row>
    <row r="45" customFormat="false" ht="12.8" hidden="false" customHeight="false" outlineLevel="0" collapsed="false">
      <c r="A45" s="3" t="n">
        <v>43262</v>
      </c>
      <c r="B45" s="1" t="n">
        <v>324270</v>
      </c>
      <c r="E45" s="0" t="n">
        <v>2021</v>
      </c>
      <c r="F45" s="1" t="n">
        <v>0</v>
      </c>
    </row>
    <row r="46" customFormat="false" ht="12.8" hidden="false" customHeight="false" outlineLevel="0" collapsed="false">
      <c r="A46" s="3" t="n">
        <v>43262</v>
      </c>
      <c r="B46" s="1" t="n">
        <v>13483</v>
      </c>
      <c r="E46" s="0" t="n">
        <v>2022</v>
      </c>
      <c r="F46" s="1" t="n">
        <f aca="false">SUM(B57:B61)</f>
        <v>10571011</v>
      </c>
    </row>
    <row r="47" customFormat="false" ht="12.8" hidden="false" customHeight="false" outlineLevel="0" collapsed="false">
      <c r="A47" s="3" t="n">
        <v>43462</v>
      </c>
      <c r="B47" s="1" t="n">
        <v>5969978</v>
      </c>
      <c r="E47" s="0" t="n">
        <v>2023</v>
      </c>
      <c r="F47" s="1" t="n">
        <f aca="false">SUM(B62:B68)</f>
        <v>10920420</v>
      </c>
    </row>
    <row r="48" customFormat="false" ht="12.8" hidden="false" customHeight="false" outlineLevel="0" collapsed="false">
      <c r="A48" s="3" t="n">
        <v>43465</v>
      </c>
      <c r="B48" s="1" t="n">
        <v>2449043</v>
      </c>
      <c r="E48" s="0" t="n">
        <v>2024</v>
      </c>
      <c r="F48" s="1" t="n">
        <f aca="false">B69</f>
        <v>779137</v>
      </c>
    </row>
    <row r="49" customFormat="false" ht="12.8" hidden="false" customHeight="false" outlineLevel="0" collapsed="false">
      <c r="A49" s="3" t="n">
        <v>43465</v>
      </c>
      <c r="B49" s="1" t="n">
        <v>270680</v>
      </c>
    </row>
    <row r="50" customFormat="false" ht="12.8" hidden="false" customHeight="false" outlineLevel="0" collapsed="false">
      <c r="A50" s="3" t="n">
        <v>43465</v>
      </c>
      <c r="B50" s="1" t="n">
        <v>83815</v>
      </c>
    </row>
    <row r="51" customFormat="false" ht="12.8" hidden="false" customHeight="false" outlineLevel="0" collapsed="false">
      <c r="A51" s="3" t="n">
        <v>43465</v>
      </c>
      <c r="B51" s="1" t="n">
        <v>67781</v>
      </c>
    </row>
    <row r="52" customFormat="false" ht="12.8" hidden="false" customHeight="false" outlineLevel="0" collapsed="false">
      <c r="A52" s="3" t="n">
        <v>43465</v>
      </c>
      <c r="B52" s="1" t="n">
        <v>242539</v>
      </c>
    </row>
    <row r="53" customFormat="false" ht="12.8" hidden="false" customHeight="false" outlineLevel="0" collapsed="false">
      <c r="A53" s="3" t="n">
        <v>43553</v>
      </c>
      <c r="B53" s="1" t="n">
        <v>93790</v>
      </c>
    </row>
    <row r="54" customFormat="false" ht="12.8" hidden="false" customHeight="false" outlineLevel="0" collapsed="false">
      <c r="A54" s="3" t="n">
        <v>43901</v>
      </c>
      <c r="B54" s="1" t="n">
        <v>10948000</v>
      </c>
    </row>
    <row r="55" customFormat="false" ht="12.8" hidden="false" customHeight="false" outlineLevel="0" collapsed="false">
      <c r="A55" s="3" t="n">
        <v>44196</v>
      </c>
      <c r="B55" s="1" t="n">
        <v>13684</v>
      </c>
    </row>
    <row r="56" customFormat="false" ht="12.8" hidden="false" customHeight="false" outlineLevel="0" collapsed="false">
      <c r="A56" s="3" t="n">
        <v>44196</v>
      </c>
      <c r="B56" s="1" t="n">
        <v>1655000</v>
      </c>
    </row>
    <row r="57" customFormat="false" ht="12.8" hidden="false" customHeight="false" outlineLevel="0" collapsed="false">
      <c r="A57" s="3" t="n">
        <v>44732</v>
      </c>
      <c r="B57" s="1" t="n">
        <v>7288270</v>
      </c>
    </row>
    <row r="58" customFormat="false" ht="12.8" hidden="false" customHeight="false" outlineLevel="0" collapsed="false">
      <c r="A58" s="3" t="n">
        <v>44925</v>
      </c>
      <c r="B58" s="1" t="n">
        <v>861474</v>
      </c>
    </row>
    <row r="59" customFormat="false" ht="12.8" hidden="false" customHeight="false" outlineLevel="0" collapsed="false">
      <c r="A59" s="3" t="n">
        <v>44925</v>
      </c>
      <c r="B59" s="1" t="n">
        <v>423489</v>
      </c>
    </row>
    <row r="60" customFormat="false" ht="12.8" hidden="false" customHeight="false" outlineLevel="0" collapsed="false">
      <c r="A60" s="3" t="n">
        <v>44925</v>
      </c>
      <c r="B60" s="1" t="n">
        <v>91653</v>
      </c>
    </row>
    <row r="61" customFormat="false" ht="12.8" hidden="false" customHeight="false" outlineLevel="0" collapsed="false">
      <c r="A61" s="3" t="n">
        <v>44925</v>
      </c>
      <c r="B61" s="1" t="n">
        <v>1906125</v>
      </c>
    </row>
    <row r="62" customFormat="false" ht="12.8" hidden="false" customHeight="false" outlineLevel="0" collapsed="false">
      <c r="A62" s="3" t="n">
        <v>45236</v>
      </c>
      <c r="B62" s="1" t="n">
        <v>5000000</v>
      </c>
    </row>
    <row r="63" customFormat="false" ht="12.8" hidden="false" customHeight="false" outlineLevel="0" collapsed="false">
      <c r="A63" s="3" t="n">
        <v>45280</v>
      </c>
      <c r="B63" s="1" t="n">
        <v>1610708</v>
      </c>
    </row>
    <row r="64" customFormat="false" ht="12.8" hidden="false" customHeight="false" outlineLevel="0" collapsed="false">
      <c r="A64" s="3" t="n">
        <v>45280</v>
      </c>
      <c r="B64" s="1" t="n">
        <v>371053</v>
      </c>
    </row>
    <row r="65" customFormat="false" ht="12.8" hidden="false" customHeight="false" outlineLevel="0" collapsed="false">
      <c r="A65" s="3" t="n">
        <v>45280</v>
      </c>
      <c r="B65" s="1" t="n">
        <v>304216</v>
      </c>
    </row>
    <row r="66" customFormat="false" ht="12.8" hidden="false" customHeight="false" outlineLevel="0" collapsed="false">
      <c r="A66" s="3" t="n">
        <v>45280</v>
      </c>
      <c r="B66" s="1" t="n">
        <v>284841</v>
      </c>
    </row>
    <row r="67" customFormat="false" ht="12.8" hidden="false" customHeight="false" outlineLevel="0" collapsed="false">
      <c r="A67" s="3" t="n">
        <v>45288</v>
      </c>
      <c r="B67" s="1" t="n">
        <v>2550895</v>
      </c>
    </row>
    <row r="68" customFormat="false" ht="12.8" hidden="false" customHeight="false" outlineLevel="0" collapsed="false">
      <c r="A68" s="3" t="n">
        <v>45288</v>
      </c>
      <c r="B68" s="1" t="n">
        <v>798707</v>
      </c>
    </row>
    <row r="69" customFormat="false" ht="12.8" hidden="false" customHeight="false" outlineLevel="0" collapsed="false">
      <c r="A69" s="3" t="n">
        <v>45443</v>
      </c>
      <c r="B69" s="1" t="n">
        <v>779137</v>
      </c>
    </row>
    <row r="70" customFormat="false" ht="12.8" hidden="false" customHeight="false" outlineLevel="0" collapsed="false">
      <c r="A70" s="0" t="s">
        <v>40</v>
      </c>
      <c r="B70" s="1" t="n">
        <f aca="false">SUM(B2:B69)</f>
        <v>99745206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227</TotalTime>
  <Application>LibreOffice/5.0.5.2$Windows_x86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2016-03-30T16:35:12Z</dcterms:created>
  <dc:language>ru-RU</dc:language>
  <dcterms:modified xsi:type="dcterms:W3CDTF">2016-03-30T21:10:29Z</dcterms:modified>
  <cp:revision>11</cp:revision>
</cp:coreProperties>
</file>